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G12" i="1"/>
  <c r="H12" i="1"/>
  <c r="I12" i="1"/>
  <c r="J12" i="1"/>
  <c r="G38" i="1"/>
  <c r="H38" i="1"/>
  <c r="I38" i="1"/>
  <c r="J38" i="1"/>
  <c r="H27" i="1"/>
  <c r="I27" i="1"/>
  <c r="J27" i="1"/>
  <c r="G27" i="1"/>
  <c r="F38" i="1"/>
  <c r="F27" i="1"/>
  <c r="F12" i="1"/>
</calcChain>
</file>

<file path=xl/sharedStrings.xml><?xml version="1.0" encoding="utf-8"?>
<sst xmlns="http://schemas.openxmlformats.org/spreadsheetml/2006/main" count="68" uniqueCount="53">
  <si>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</si>
  <si>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</si>
  <si>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</si>
  <si>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</si>
  <si>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</si>
  <si>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</si>
  <si>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</si>
  <si>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</si>
  <si>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</si>
  <si>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</si>
  <si>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</si>
  <si>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</si>
  <si>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</si>
  <si>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</si>
  <si>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</si>
  <si>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</si>
  <si>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</si>
  <si>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</si>
  <si>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</si>
  <si>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</si>
  <si>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</si>
  <si>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</si>
  <si>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</si>
  <si>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</si>
  <si>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</si>
  <si>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Хлеб 1 сорта</t>
  </si>
  <si>
    <t>Хлеб украинский</t>
  </si>
  <si>
    <t>гор. Блюдо</t>
  </si>
  <si>
    <t>гор. Напиток</t>
  </si>
  <si>
    <t>фрукт</t>
  </si>
  <si>
    <t>напиток</t>
  </si>
  <si>
    <t>конд. Изд.</t>
  </si>
  <si>
    <t>с7-11 лет</t>
  </si>
  <si>
    <t>с12и ст</t>
  </si>
  <si>
    <t>обед с 12 лет и старше</t>
  </si>
  <si>
    <t>бут-д</t>
  </si>
  <si>
    <t>Птица отв</t>
  </si>
  <si>
    <t>Суп картофельный с бобовыми м/п /зел</t>
  </si>
  <si>
    <t>Суп картофельный с бобовыми м/п/зел .</t>
  </si>
  <si>
    <t>Каша молочная ячневая</t>
  </si>
  <si>
    <t>Картофельное пюре</t>
  </si>
  <si>
    <t>С-т из св помидор  р/м</t>
  </si>
  <si>
    <t>Мандарин</t>
  </si>
  <si>
    <t>Напиток из шиповника</t>
  </si>
  <si>
    <t>Печень тушенная в/с</t>
  </si>
  <si>
    <t>Печень тушенная  в/с</t>
  </si>
  <si>
    <t>Чай  с лимоном</t>
  </si>
  <si>
    <t>Чай с сахаром</t>
  </si>
  <si>
    <t>Б-д с джемом</t>
  </si>
  <si>
    <t>С-т из помидор и огурцов  р/м</t>
  </si>
  <si>
    <t xml:space="preserve">С- из помидор и огурцов  р/м </t>
  </si>
  <si>
    <t>Каша пшенная</t>
  </si>
  <si>
    <t>2.04.25.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</si>
</sst>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14"/>
      <c r="I1" t="s">
        <v>1</v>
      </c>
      <c r="J1" s="13" t="s">
        <v>52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13</v>
      </c>
      <c r="C4" s="26">
        <v>19</v>
      </c>
      <c r="D4" s="17" t="s">
        <v>41</v>
      </c>
      <c r="E4" s="31">
        <v>60</v>
      </c>
      <c r="F4" s="32">
        <v>21.9</v>
      </c>
      <c r="G4" s="31">
        <v>45</v>
      </c>
      <c r="H4" s="31">
        <v>0</v>
      </c>
      <c r="I4" s="31">
        <v>4</v>
      </c>
      <c r="J4" s="33">
        <v>4</v>
      </c>
    </row>
    <row r="5" spans="1:10" x14ac:dyDescent="0.25">
      <c r="A5" s="5"/>
      <c r="B5" s="1" t="s">
        <v>27</v>
      </c>
      <c r="C5" s="27">
        <v>487</v>
      </c>
      <c r="D5" s="18" t="s">
        <v>36</v>
      </c>
      <c r="E5" s="34">
        <v>100</v>
      </c>
      <c r="F5" s="35">
        <v>65.900000000000006</v>
      </c>
      <c r="G5" s="34">
        <v>152</v>
      </c>
      <c r="H5" s="34">
        <v>12</v>
      </c>
      <c r="I5" s="34">
        <v>7</v>
      </c>
      <c r="J5" s="36">
        <v>3</v>
      </c>
    </row>
    <row r="6" spans="1:10" x14ac:dyDescent="0.25">
      <c r="A6" s="5" t="s">
        <v>32</v>
      </c>
      <c r="B6" s="1" t="s">
        <v>16</v>
      </c>
      <c r="C6" s="27">
        <v>516</v>
      </c>
      <c r="D6" s="18" t="s">
        <v>40</v>
      </c>
      <c r="E6" s="34">
        <v>150</v>
      </c>
      <c r="F6" s="35">
        <v>35.9</v>
      </c>
      <c r="G6" s="34">
        <v>186</v>
      </c>
      <c r="H6" s="34">
        <v>2</v>
      </c>
      <c r="I6" s="34">
        <v>6</v>
      </c>
      <c r="J6" s="36">
        <v>15</v>
      </c>
    </row>
    <row r="7" spans="1:10" x14ac:dyDescent="0.25">
      <c r="A7" s="5"/>
      <c r="B7" s="2" t="s">
        <v>28</v>
      </c>
      <c r="C7" s="27">
        <v>692</v>
      </c>
      <c r="D7" s="18" t="s">
        <v>46</v>
      </c>
      <c r="E7" s="34">
        <v>200</v>
      </c>
      <c r="F7" s="35">
        <v>7.6</v>
      </c>
      <c r="G7" s="34">
        <v>60</v>
      </c>
      <c r="H7" s="34">
        <v>0</v>
      </c>
      <c r="I7" s="34">
        <v>0</v>
      </c>
      <c r="J7" s="36">
        <v>15</v>
      </c>
    </row>
    <row r="8" spans="1:10" x14ac:dyDescent="0.25">
      <c r="A8" s="5"/>
      <c r="B8" s="16" t="s">
        <v>18</v>
      </c>
      <c r="C8" s="28">
        <v>5</v>
      </c>
      <c r="D8" s="21" t="s">
        <v>25</v>
      </c>
      <c r="E8" s="37">
        <v>30</v>
      </c>
      <c r="F8" s="38">
        <v>3.5</v>
      </c>
      <c r="G8" s="37">
        <v>69</v>
      </c>
      <c r="H8" s="37">
        <v>0</v>
      </c>
      <c r="I8" s="37">
        <v>0</v>
      </c>
      <c r="J8" s="39">
        <v>15</v>
      </c>
    </row>
    <row r="9" spans="1:10" x14ac:dyDescent="0.25">
      <c r="A9" s="5"/>
      <c r="B9" s="16" t="s">
        <v>29</v>
      </c>
      <c r="C9" s="28">
        <v>6</v>
      </c>
      <c r="D9" s="21" t="s">
        <v>42</v>
      </c>
      <c r="E9" s="37">
        <v>93</v>
      </c>
      <c r="F9" s="38">
        <v>37.200000000000003</v>
      </c>
      <c r="G9" s="37">
        <v>46</v>
      </c>
      <c r="H9" s="37">
        <v>0</v>
      </c>
      <c r="I9" s="37">
        <v>0</v>
      </c>
      <c r="J9" s="39">
        <v>9</v>
      </c>
    </row>
    <row r="10" spans="1:10" x14ac:dyDescent="0.25">
      <c r="A10" s="5"/>
      <c r="B10" s="16"/>
      <c r="C10" s="28">
        <v>7</v>
      </c>
      <c r="D10" s="21"/>
      <c r="E10" s="37"/>
      <c r="F10" s="38"/>
      <c r="G10" s="37"/>
      <c r="H10" s="37"/>
      <c r="I10" s="37"/>
      <c r="J10" s="39"/>
    </row>
    <row r="11" spans="1:10" x14ac:dyDescent="0.25">
      <c r="A11" s="5"/>
      <c r="B11" s="16"/>
      <c r="C11" s="28"/>
      <c r="D11" s="21"/>
      <c r="E11" s="37"/>
      <c r="F11" s="38"/>
      <c r="G11" s="37"/>
      <c r="H11" s="37"/>
      <c r="I11" s="37"/>
      <c r="J11" s="39"/>
    </row>
    <row r="12" spans="1:10" ht="15.75" thickBot="1" x14ac:dyDescent="0.3">
      <c r="A12" s="1" t="s">
        <v>24</v>
      </c>
      <c r="B12" s="16"/>
      <c r="C12" s="28"/>
      <c r="D12" s="21"/>
      <c r="E12" s="37"/>
      <c r="F12" s="38">
        <f>F4+F5+F6+F7+F8+F9+F10+F11</f>
        <v>172</v>
      </c>
      <c r="G12" s="38">
        <f t="shared" ref="G12:J12" si="0">G4+G5+G6+G7+G8+G9+G10+G11</f>
        <v>558</v>
      </c>
      <c r="H12" s="38">
        <f t="shared" si="0"/>
        <v>14</v>
      </c>
      <c r="I12" s="38">
        <f t="shared" si="0"/>
        <v>17</v>
      </c>
      <c r="J12" s="38">
        <f t="shared" si="0"/>
        <v>61</v>
      </c>
    </row>
    <row r="13" spans="1:10" x14ac:dyDescent="0.25">
      <c r="A13" s="5" t="s">
        <v>12</v>
      </c>
      <c r="B13" s="8" t="s">
        <v>35</v>
      </c>
      <c r="C13" s="26">
        <v>1</v>
      </c>
      <c r="D13" s="17" t="s">
        <v>48</v>
      </c>
      <c r="E13" s="31">
        <v>48</v>
      </c>
      <c r="F13" s="32">
        <v>14.4</v>
      </c>
      <c r="G13" s="31">
        <v>232</v>
      </c>
      <c r="H13" s="31">
        <v>4</v>
      </c>
      <c r="I13" s="31">
        <v>3</v>
      </c>
      <c r="J13" s="33">
        <v>15</v>
      </c>
    </row>
    <row r="14" spans="1:10" x14ac:dyDescent="0.25">
      <c r="A14" s="5" t="s">
        <v>33</v>
      </c>
      <c r="B14" s="16" t="s">
        <v>27</v>
      </c>
      <c r="C14" s="28">
        <v>2</v>
      </c>
      <c r="D14" s="21" t="s">
        <v>39</v>
      </c>
      <c r="E14" s="37">
        <v>210</v>
      </c>
      <c r="F14" s="38">
        <v>41.4</v>
      </c>
      <c r="G14" s="37">
        <v>232</v>
      </c>
      <c r="H14" s="37">
        <v>8</v>
      </c>
      <c r="I14" s="37">
        <v>10</v>
      </c>
      <c r="J14" s="39">
        <v>40</v>
      </c>
    </row>
    <row r="15" spans="1:10" x14ac:dyDescent="0.25">
      <c r="A15" s="5"/>
      <c r="B15" s="16" t="s">
        <v>11</v>
      </c>
      <c r="C15" s="28">
        <v>3</v>
      </c>
      <c r="D15" s="21" t="s">
        <v>47</v>
      </c>
      <c r="E15" s="37">
        <v>200</v>
      </c>
      <c r="F15" s="38">
        <v>4.2</v>
      </c>
      <c r="G15" s="37">
        <v>89</v>
      </c>
      <c r="H15" s="37">
        <v>0</v>
      </c>
      <c r="I15" s="37">
        <v>0</v>
      </c>
      <c r="J15" s="39">
        <v>15</v>
      </c>
    </row>
    <row r="16" spans="1:10" x14ac:dyDescent="0.25">
      <c r="A16" s="1" t="s">
        <v>24</v>
      </c>
      <c r="B16" s="16" t="s">
        <v>13</v>
      </c>
      <c r="C16" s="28">
        <v>3</v>
      </c>
      <c r="D16" s="21"/>
      <c r="E16" s="37"/>
      <c r="F16" s="38"/>
      <c r="G16" s="37"/>
      <c r="H16" s="37"/>
      <c r="I16" s="37"/>
      <c r="J16" s="39"/>
    </row>
    <row r="17" spans="1:10" ht="15" customHeight="1" thickBot="1" x14ac:dyDescent="0.3">
      <c r="A17" s="24" t="s">
        <v>23</v>
      </c>
      <c r="B17" s="6"/>
      <c r="C17" s="29"/>
      <c r="D17" s="19"/>
      <c r="E17" s="40"/>
      <c r="F17" s="41">
        <v>60</v>
      </c>
      <c r="G17" s="41">
        <v>588</v>
      </c>
      <c r="H17" s="41">
        <f>H13+H14+H16</f>
        <v>12</v>
      </c>
      <c r="I17" s="41">
        <f>I13+I14+I16</f>
        <v>13</v>
      </c>
      <c r="J17" s="41">
        <v>70</v>
      </c>
    </row>
    <row r="18" spans="1:10" x14ac:dyDescent="0.25">
      <c r="A18" s="5"/>
      <c r="B18" s="7" t="s">
        <v>13</v>
      </c>
      <c r="C18" s="30">
        <v>16</v>
      </c>
      <c r="D18" s="20" t="s">
        <v>49</v>
      </c>
      <c r="E18" s="42">
        <v>100</v>
      </c>
      <c r="F18" s="43">
        <v>40.1</v>
      </c>
      <c r="G18" s="42">
        <v>75</v>
      </c>
      <c r="H18" s="42">
        <v>2</v>
      </c>
      <c r="I18" s="42">
        <v>5</v>
      </c>
      <c r="J18" s="44">
        <v>13</v>
      </c>
    </row>
    <row r="19" spans="1:10" x14ac:dyDescent="0.25">
      <c r="A19" s="5"/>
      <c r="B19" s="1" t="s">
        <v>14</v>
      </c>
      <c r="C19" s="27">
        <v>139</v>
      </c>
      <c r="D19" s="18" t="s">
        <v>37</v>
      </c>
      <c r="E19" s="34">
        <v>276</v>
      </c>
      <c r="F19" s="35">
        <v>37.200000000000003</v>
      </c>
      <c r="G19" s="34">
        <v>147</v>
      </c>
      <c r="H19" s="34">
        <v>6</v>
      </c>
      <c r="I19" s="34">
        <v>6</v>
      </c>
      <c r="J19" s="36">
        <v>22</v>
      </c>
    </row>
    <row r="20" spans="1:10" x14ac:dyDescent="0.25">
      <c r="A20" s="5"/>
      <c r="B20" s="1" t="s">
        <v>15</v>
      </c>
      <c r="C20" s="27">
        <v>436</v>
      </c>
      <c r="D20" s="18" t="s">
        <v>44</v>
      </c>
      <c r="E20" s="34">
        <v>115</v>
      </c>
      <c r="F20" s="35">
        <v>102</v>
      </c>
      <c r="G20" s="34">
        <v>162</v>
      </c>
      <c r="H20" s="34">
        <v>13</v>
      </c>
      <c r="I20" s="34">
        <v>13</v>
      </c>
      <c r="J20" s="36">
        <v>6</v>
      </c>
    </row>
    <row r="21" spans="1:10" x14ac:dyDescent="0.25">
      <c r="A21" s="5" t="s">
        <v>32</v>
      </c>
      <c r="B21" s="1" t="s">
        <v>16</v>
      </c>
      <c r="C21" s="27">
        <v>508</v>
      </c>
      <c r="D21" s="18" t="s">
        <v>51</v>
      </c>
      <c r="E21" s="34">
        <v>150</v>
      </c>
      <c r="F21" s="35">
        <v>14.9</v>
      </c>
      <c r="G21" s="34">
        <v>186</v>
      </c>
      <c r="H21" s="34">
        <v>4</v>
      </c>
      <c r="I21" s="34">
        <v>6</v>
      </c>
      <c r="J21" s="36">
        <v>21</v>
      </c>
    </row>
    <row r="22" spans="1:10" x14ac:dyDescent="0.25">
      <c r="A22" s="5"/>
      <c r="B22" s="1" t="s">
        <v>30</v>
      </c>
      <c r="C22" s="27">
        <v>648</v>
      </c>
      <c r="D22" s="18" t="s">
        <v>43</v>
      </c>
      <c r="E22" s="34">
        <v>200</v>
      </c>
      <c r="F22" s="35">
        <v>12.5</v>
      </c>
      <c r="G22" s="34">
        <v>124</v>
      </c>
      <c r="H22" s="34">
        <v>0</v>
      </c>
      <c r="I22" s="34">
        <v>0</v>
      </c>
      <c r="J22" s="36">
        <v>30</v>
      </c>
    </row>
    <row r="23" spans="1:10" x14ac:dyDescent="0.25">
      <c r="A23" s="5"/>
      <c r="B23" s="1" t="s">
        <v>18</v>
      </c>
      <c r="C23" s="27">
        <v>6</v>
      </c>
      <c r="D23" s="18" t="s">
        <v>26</v>
      </c>
      <c r="E23" s="34">
        <v>60</v>
      </c>
      <c r="F23" s="35">
        <v>7</v>
      </c>
      <c r="G23" s="34">
        <v>128</v>
      </c>
      <c r="H23" s="34">
        <v>4</v>
      </c>
      <c r="I23" s="34">
        <v>1</v>
      </c>
      <c r="J23" s="36">
        <v>26</v>
      </c>
    </row>
    <row r="24" spans="1:10" x14ac:dyDescent="0.25">
      <c r="A24" s="5"/>
      <c r="B24" s="1" t="s">
        <v>31</v>
      </c>
      <c r="C24" s="27">
        <v>7</v>
      </c>
      <c r="D24" s="18"/>
      <c r="E24" s="34"/>
      <c r="F24" s="35"/>
      <c r="G24" s="34"/>
      <c r="H24" s="34"/>
      <c r="I24" s="34"/>
      <c r="J24" s="36"/>
    </row>
    <row r="25" spans="1:10" x14ac:dyDescent="0.25">
      <c r="A25" s="5"/>
      <c r="B25" s="1" t="s">
        <v>29</v>
      </c>
      <c r="C25" s="27">
        <v>8</v>
      </c>
      <c r="D25" s="18" t="s">
        <v>42</v>
      </c>
      <c r="E25" s="34">
        <v>110</v>
      </c>
      <c r="F25" s="35">
        <v>44.3</v>
      </c>
      <c r="G25" s="34">
        <v>48</v>
      </c>
      <c r="H25" s="34">
        <v>0</v>
      </c>
      <c r="I25" s="34">
        <v>0</v>
      </c>
      <c r="J25" s="36">
        <v>11</v>
      </c>
    </row>
    <row r="26" spans="1:10" ht="15" customHeight="1" x14ac:dyDescent="0.25">
      <c r="A26" s="1" t="s">
        <v>24</v>
      </c>
      <c r="B26" s="1"/>
      <c r="C26" s="27"/>
      <c r="D26" s="18"/>
      <c r="E26" s="34"/>
      <c r="F26" s="35"/>
      <c r="G26" s="34"/>
      <c r="H26" s="34"/>
      <c r="I26" s="34"/>
      <c r="J26" s="36"/>
    </row>
    <row r="27" spans="1:10" x14ac:dyDescent="0.25">
      <c r="A27" s="23"/>
      <c r="B27" s="1"/>
      <c r="C27" s="27"/>
      <c r="D27" s="18"/>
      <c r="E27" s="34"/>
      <c r="F27" s="35">
        <f>F18+F19+F20+F21+F22+F23+F24+F25+F26</f>
        <v>258</v>
      </c>
      <c r="G27" s="35">
        <f>G18+G19+G20+G21+G22+G23+G24+G25+G26</f>
        <v>870</v>
      </c>
      <c r="H27" s="35">
        <f t="shared" ref="H27:J27" si="1">H18+H19+H20+H21+H22+H23+H24+H25+H26</f>
        <v>29</v>
      </c>
      <c r="I27" s="35">
        <f t="shared" si="1"/>
        <v>31</v>
      </c>
      <c r="J27" s="35">
        <f t="shared" si="1"/>
        <v>129</v>
      </c>
    </row>
    <row r="28" spans="1:10" x14ac:dyDescent="0.25">
      <c r="A28" s="5"/>
      <c r="B28" s="22"/>
      <c r="C28" s="28">
        <v>71</v>
      </c>
      <c r="D28" s="21" t="s">
        <v>50</v>
      </c>
      <c r="E28" s="37">
        <v>100</v>
      </c>
      <c r="F28" s="38">
        <v>40.1</v>
      </c>
      <c r="G28" s="37">
        <v>75</v>
      </c>
      <c r="H28" s="37">
        <v>2</v>
      </c>
      <c r="I28" s="37">
        <v>5</v>
      </c>
      <c r="J28" s="39">
        <v>13</v>
      </c>
    </row>
    <row r="29" spans="1:10" ht="15" customHeight="1" x14ac:dyDescent="0.25">
      <c r="A29" s="24" t="s">
        <v>34</v>
      </c>
      <c r="B29" s="22"/>
      <c r="C29" s="28">
        <v>139</v>
      </c>
      <c r="D29" s="21" t="s">
        <v>38</v>
      </c>
      <c r="E29" s="37">
        <v>276</v>
      </c>
      <c r="F29" s="38">
        <v>37.200000000000003</v>
      </c>
      <c r="G29" s="37">
        <v>147</v>
      </c>
      <c r="H29" s="37">
        <v>6</v>
      </c>
      <c r="I29" s="37">
        <v>6</v>
      </c>
      <c r="J29" s="39">
        <v>22</v>
      </c>
    </row>
    <row r="30" spans="1:10" x14ac:dyDescent="0.25">
      <c r="A30" s="5"/>
      <c r="B30" s="25"/>
      <c r="C30" s="28">
        <v>294</v>
      </c>
      <c r="D30" s="21" t="s">
        <v>45</v>
      </c>
      <c r="E30" s="37">
        <v>115</v>
      </c>
      <c r="F30" s="38">
        <v>102</v>
      </c>
      <c r="G30" s="37">
        <v>162</v>
      </c>
      <c r="H30" s="37">
        <v>13</v>
      </c>
      <c r="I30" s="37">
        <v>13</v>
      </c>
      <c r="J30" s="39">
        <v>6</v>
      </c>
    </row>
    <row r="31" spans="1:10" x14ac:dyDescent="0.25">
      <c r="A31" s="5"/>
      <c r="B31" s="22"/>
      <c r="C31" s="28">
        <v>508</v>
      </c>
      <c r="D31" s="21" t="s">
        <v>51</v>
      </c>
      <c r="E31" s="37">
        <v>150</v>
      </c>
      <c r="F31" s="38">
        <v>14.9</v>
      </c>
      <c r="G31" s="37">
        <v>186</v>
      </c>
      <c r="H31" s="37">
        <v>4</v>
      </c>
      <c r="I31" s="37">
        <v>6</v>
      </c>
      <c r="J31" s="39">
        <v>21</v>
      </c>
    </row>
    <row r="32" spans="1:10" x14ac:dyDescent="0.25">
      <c r="A32" s="5"/>
      <c r="B32" s="22"/>
      <c r="C32" s="28">
        <v>705</v>
      </c>
      <c r="D32" s="21" t="s">
        <v>43</v>
      </c>
      <c r="E32" s="37">
        <v>200</v>
      </c>
      <c r="F32" s="38">
        <v>12.5</v>
      </c>
      <c r="G32" s="37">
        <v>124</v>
      </c>
      <c r="H32" s="37">
        <v>0</v>
      </c>
      <c r="I32" s="37">
        <v>0</v>
      </c>
      <c r="J32" s="39">
        <v>30</v>
      </c>
    </row>
    <row r="33" spans="1:10" x14ac:dyDescent="0.25">
      <c r="A33" s="5"/>
      <c r="B33" s="22"/>
      <c r="C33" s="28">
        <v>6</v>
      </c>
      <c r="D33" s="21" t="s">
        <v>26</v>
      </c>
      <c r="E33" s="37">
        <v>60</v>
      </c>
      <c r="F33" s="38">
        <v>7</v>
      </c>
      <c r="G33" s="37">
        <v>128</v>
      </c>
      <c r="H33" s="37">
        <v>4</v>
      </c>
      <c r="I33" s="37">
        <v>1</v>
      </c>
      <c r="J33" s="39">
        <v>26</v>
      </c>
    </row>
    <row r="34" spans="1:10" x14ac:dyDescent="0.25">
      <c r="A34" s="5"/>
      <c r="B34" s="22"/>
      <c r="C34" s="28">
        <v>7</v>
      </c>
      <c r="D34" s="21" t="s">
        <v>42</v>
      </c>
      <c r="E34" s="37">
        <v>110</v>
      </c>
      <c r="F34" s="38">
        <v>44.3</v>
      </c>
      <c r="G34" s="37">
        <v>48</v>
      </c>
      <c r="H34" s="37">
        <v>0</v>
      </c>
      <c r="I34" s="37">
        <v>0</v>
      </c>
      <c r="J34" s="39">
        <v>11</v>
      </c>
    </row>
    <row r="35" spans="1:10" x14ac:dyDescent="0.25">
      <c r="A35" s="5"/>
      <c r="B35" s="16"/>
      <c r="C35" s="28">
        <v>8</v>
      </c>
      <c r="D35" s="21"/>
      <c r="E35" s="37"/>
      <c r="F35" s="38"/>
      <c r="G35" s="37"/>
      <c r="H35" s="37"/>
      <c r="I35" s="37"/>
      <c r="J35" s="39"/>
    </row>
    <row r="36" spans="1:10" ht="14.45" customHeight="1" x14ac:dyDescent="0.25">
      <c r="A36" s="5"/>
      <c r="B36" s="16"/>
      <c r="C36" s="28"/>
      <c r="D36" s="21"/>
      <c r="E36" s="37"/>
      <c r="F36" s="38"/>
      <c r="G36" s="37"/>
      <c r="H36" s="37"/>
      <c r="I36" s="37"/>
      <c r="J36" s="39"/>
    </row>
    <row r="37" spans="1:10" x14ac:dyDescent="0.25">
      <c r="A37" s="1" t="s">
        <v>24</v>
      </c>
      <c r="B37" s="16"/>
      <c r="C37" s="28"/>
      <c r="D37" s="21"/>
      <c r="E37" s="37"/>
      <c r="F37" s="38"/>
      <c r="G37" s="37"/>
      <c r="H37" s="37"/>
      <c r="I37" s="37"/>
      <c r="J37" s="39"/>
    </row>
    <row r="38" spans="1:10" ht="15.75" thickBot="1" x14ac:dyDescent="0.3">
      <c r="B38" s="6"/>
      <c r="C38" s="6"/>
      <c r="D38" s="19"/>
      <c r="E38" s="12"/>
      <c r="F38" s="15">
        <f>F28+F29+F30+F31+F32+F33+F34+F35+F36+F37</f>
        <v>258</v>
      </c>
      <c r="G38" s="41">
        <f t="shared" ref="G38:J38" si="2">G28+G29+G30+G31+G32+G33+G34+G35+G36+G37</f>
        <v>870</v>
      </c>
      <c r="H38" s="15">
        <f t="shared" si="2"/>
        <v>29</v>
      </c>
      <c r="I38" s="15">
        <f t="shared" si="2"/>
        <v>31</v>
      </c>
      <c r="J38" s="15">
        <f t="shared" si="2"/>
        <v>129</v>
      </c>
    </row>
    <row r="39" spans="1:10" x14ac:dyDescent="0.25">
      <c r="C39" s="48" t="s">
        <v>22</v>
      </c>
      <c r="D39" s="48"/>
      <c r="E39" s="48"/>
      <c r="F39" s="48"/>
    </row>
    <row r="40" spans="1:10" x14ac:dyDescent="0.25">
      <c r="C40" s="49"/>
      <c r="D40" s="49"/>
      <c r="E40" s="49"/>
      <c r="F40" s="49"/>
    </row>
  </sheetData>
  <mergeCells count="2">
    <mergeCell ref="B1:D1"/>
    <mergeCell ref="C39:F40"/>
  </mergeCells>
  <pageMargins left="0.25" right="0.25" top="0.75" bottom="0.75" header="0.3" footer="0.3"/>
  <pageSetup paperSize="9" scale="84" orientation="landscape" r:id="rId1"/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2024-05-03T04:00:29Z</cp:lastPrinted>
  <dcterms:created xsi:type="dcterms:W3CDTF">2015-06-05T18:19:34Z</dcterms:created>
  <dcterms:modified xsi:type="dcterms:W3CDTF">2025-03-26T06:27:47Z</dcterms:modified>
</cp:coreProperties>
</file>